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Résultats" sheetId="1" r:id="rId1"/>
    <sheet name="Graph_E.coli" sheetId="2" r:id="rId2"/>
    <sheet name="Graph_Phosphore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<sst xmlns="http://schemas.openxmlformats.org/spreadsheetml/2006/main" count="16" uniqueCount="12">
  <si>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>E.coli (CFU/100 mL)</t>
  </si>
  <si>
    <t xml:space="preserve"> Phosphore total (mg/L)</t>
  </si>
  <si>
    <t>Les niveaux trophiques</t>
  </si>
  <si>
    <t>Concentration en phosphore</t>
  </si>
  <si>
    <t>Oligotrophe</t>
  </si>
  <si>
    <t>P&lt;0,01 mg/L</t>
  </si>
  <si>
    <t>Mésotrophe</t>
  </si>
  <si>
    <t>P en 0,01 et 0,02 mg/mL</t>
  </si>
  <si>
    <t>Eutrophe</t>
  </si>
  <si>
    <t>P &gt; 0,03</t>
  </si>
  <si>
    <t>Lac Gauvreau</t>
  </si>
  <si>
    <t>Moyenne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</si>
</sst>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00"/>
    <numFmt numFmtId="173" formatCode="[$-C0C]d\ mmmm\ yyyy"/>
    <numFmt numFmtId="174" formatCode="yyyy/mm/dd;@"/>
  </numFmts>
  <fonts count="4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sz val="8.9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 vertical="center" wrapText="1"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10" xfId="50" applyFill="1" applyBorder="1" applyAlignment="1">
      <alignment horizontal="center" vertical="center"/>
      <protection/>
    </xf>
    <xf numFmtId="0" fontId="0" fillId="33" borderId="11" xfId="0" applyFont="1" applyFill="1" applyBorder="1" applyAlignment="1">
      <alignment horizontal="center" wrapText="1"/>
    </xf>
    <xf numFmtId="0" fontId="0" fillId="0" borderId="12" xfId="50" applyFill="1" applyBorder="1" applyAlignment="1">
      <alignment horizontal="center" vertical="center"/>
      <protection/>
    </xf>
    <xf numFmtId="0" fontId="0" fillId="0" borderId="13" xfId="0" applyBorder="1" applyAlignment="1">
      <alignment/>
    </xf>
    <xf numFmtId="0" fontId="0" fillId="0" borderId="14" xfId="50" applyFill="1" applyBorder="1" applyAlignment="1">
      <alignment horizontal="center" vertical="center"/>
      <protection/>
    </xf>
    <xf numFmtId="0" fontId="3" fillId="34" borderId="15" xfId="50" applyFont="1" applyFill="1" applyBorder="1" applyAlignment="1">
      <alignment horizontal="center" vertical="center" wrapText="1"/>
      <protection/>
    </xf>
    <xf numFmtId="0" fontId="0" fillId="34" borderId="16" xfId="50" applyFill="1" applyBorder="1" applyAlignment="1">
      <alignment horizontal="center" vertical="center" wrapText="1"/>
      <protection/>
    </xf>
    <xf numFmtId="0" fontId="0" fillId="0" borderId="17" xfId="50" applyFill="1" applyBorder="1" applyAlignment="1">
      <alignment horizontal="center" vertical="center"/>
      <protection/>
    </xf>
    <xf numFmtId="0" fontId="0" fillId="0" borderId="18" xfId="50" applyFill="1" applyBorder="1" applyAlignment="1">
      <alignment horizontal="center" vertical="center"/>
      <protection/>
    </xf>
    <xf numFmtId="0" fontId="0" fillId="0" borderId="19" xfId="50" applyFill="1" applyBorder="1" applyAlignment="1">
      <alignment horizontal="center" vertical="center"/>
      <protection/>
    </xf>
    <xf numFmtId="0" fontId="0" fillId="0" borderId="20" xfId="50" applyFill="1" applyBorder="1" applyAlignment="1">
      <alignment horizontal="center" vertical="center"/>
      <protection/>
    </xf>
    <xf numFmtId="0" fontId="0" fillId="0" borderId="21" xfId="50" applyFill="1" applyBorder="1" applyAlignment="1">
      <alignment horizontal="center" vertical="center"/>
      <protection/>
    </xf>
    <xf numFmtId="0" fontId="0" fillId="0" borderId="22" xfId="50" applyFill="1" applyBorder="1" applyAlignment="1">
      <alignment horizontal="center" vertical="center"/>
      <protection/>
    </xf>
    <xf numFmtId="0" fontId="0" fillId="0" borderId="23" xfId="50" applyBorder="1" applyAlignment="1">
      <alignment horizontal="center" vertical="center"/>
      <protection/>
    </xf>
    <xf numFmtId="0" fontId="0" fillId="0" borderId="24" xfId="50" applyBorder="1" applyAlignment="1">
      <alignment horizontal="center" vertical="center"/>
      <protection/>
    </xf>
    <xf numFmtId="0" fontId="4" fillId="0" borderId="11" xfId="50" applyFont="1" applyFill="1" applyBorder="1" applyAlignment="1">
      <alignment horizontal="center" vertical="center"/>
      <protection/>
    </xf>
    <xf numFmtId="0" fontId="4" fillId="0" borderId="15" xfId="50" applyFont="1" applyBorder="1" applyAlignment="1">
      <alignment horizontal="center"/>
      <protection/>
    </xf>
    <xf numFmtId="172" fontId="4" fillId="0" borderId="25" xfId="50" applyNumberFormat="1" applyFont="1" applyBorder="1" applyAlignment="1">
      <alignment horizontal="center"/>
      <protection/>
    </xf>
    <xf numFmtId="0" fontId="4" fillId="0" borderId="25" xfId="50" applyFont="1" applyBorder="1" applyAlignment="1">
      <alignment horizontal="center"/>
      <protection/>
    </xf>
    <xf numFmtId="0" fontId="4" fillId="0" borderId="26" xfId="50" applyFont="1" applyBorder="1" applyAlignment="1">
      <alignment horizontal="center"/>
      <protection/>
    </xf>
    <xf numFmtId="0" fontId="0" fillId="0" borderId="27" xfId="50" applyFill="1" applyBorder="1" applyAlignment="1">
      <alignment horizontal="center" vertical="center"/>
      <protection/>
    </xf>
    <xf numFmtId="0" fontId="0" fillId="0" borderId="11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35" borderId="29" xfId="50" applyFont="1" applyFill="1" applyBorder="1" applyAlignment="1">
      <alignment horizontal="center" vertical="center"/>
      <protection/>
    </xf>
    <xf numFmtId="0" fontId="0" fillId="35" borderId="31" xfId="50" applyFont="1" applyFill="1" applyBorder="1" applyAlignment="1">
      <alignment horizontal="center" vertical="center"/>
      <protection/>
    </xf>
    <xf numFmtId="0" fontId="0" fillId="35" borderId="33" xfId="50" applyFont="1" applyFill="1" applyBorder="1" applyAlignment="1">
      <alignment horizontal="center" vertical="center"/>
      <protection/>
    </xf>
    <xf numFmtId="0" fontId="2" fillId="35" borderId="0" xfId="50" applyFont="1" applyFill="1" applyBorder="1" applyAlignment="1">
      <alignment horizontal="center" vertical="center"/>
      <protection/>
    </xf>
    <xf numFmtId="14" fontId="0" fillId="33" borderId="35" xfId="50" applyNumberFormat="1" applyFont="1" applyFill="1" applyBorder="1" applyAlignment="1">
      <alignment horizontal="center" vertical="center"/>
      <protection/>
    </xf>
    <xf numFmtId="14" fontId="0" fillId="33" borderId="26" xfId="50" applyNumberFormat="1" applyFont="1" applyFill="1" applyBorder="1" applyAlignment="1">
      <alignment horizontal="center" vertical="center"/>
      <protection/>
    </xf>
    <xf numFmtId="174" fontId="0" fillId="33" borderId="35" xfId="50" applyNumberFormat="1" applyFont="1" applyFill="1" applyBorder="1" applyAlignment="1">
      <alignment horizontal="center" vertical="center"/>
      <protection/>
    </xf>
    <xf numFmtId="174" fontId="0" fillId="33" borderId="26" xfId="50" applyNumberFormat="1" applyFont="1" applyFill="1" applyBorder="1" applyAlignment="1">
      <alignment horizontal="center" vertical="center"/>
      <protection/>
    </xf>
    <xf numFmtId="0" fontId="0" fillId="33" borderId="35" xfId="0" applyFont="1" applyFill="1" applyBorder="1" applyAlignment="1">
      <alignment horizontal="center" wrapText="1"/>
    </xf>
    <xf numFmtId="0" fontId="0" fillId="33" borderId="26" xfId="0" applyFont="1" applyFill="1" applyBorder="1" applyAlignment="1">
      <alignment horizontal="center" wrapText="1"/>
    </xf>
    <xf numFmtId="172" fontId="0" fillId="0" borderId="10" xfId="50" applyNumberFormat="1" applyFill="1" applyBorder="1" applyAlignment="1">
      <alignment horizontal="center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E.coli lac Gauvreau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925"/>
          <c:w val="0.838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Résultats!$D$8</c:f>
              <c:strCache>
                <c:ptCount val="1"/>
                <c:pt idx="0">
                  <c:v>2012-06-22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Résultats!$D$10:$D$13</c:f>
              <c:numCache>
                <c:ptCount val="4"/>
                <c:pt idx="0">
                  <c:v>144</c:v>
                </c:pt>
                <c:pt idx="1">
                  <c:v>3</c:v>
                </c:pt>
                <c:pt idx="2">
                  <c:v>14</c:v>
                </c:pt>
                <c:pt idx="3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Résultats!$F$8</c:f>
              <c:strCache>
                <c:ptCount val="1"/>
                <c:pt idx="0">
                  <c:v>2012-07-23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Résultats!$F$10:$F$13</c:f>
              <c:numCache>
                <c:ptCount val="4"/>
                <c:pt idx="0">
                  <c:v>78</c:v>
                </c:pt>
                <c:pt idx="1">
                  <c:v>0</c:v>
                </c:pt>
                <c:pt idx="2">
                  <c:v>1</c:v>
                </c:pt>
                <c:pt idx="3">
                  <c:v>23</c:v>
                </c:pt>
              </c:numCache>
            </c:numRef>
          </c:val>
          <c:smooth val="0"/>
        </c:ser>
        <c:marker val="1"/>
        <c:axId val="55626276"/>
        <c:axId val="30874437"/>
      </c:lineChart>
      <c:catAx>
        <c:axId val="55626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Sites d'échantillons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74437"/>
        <c:crosses val="autoZero"/>
        <c:auto val="1"/>
        <c:lblOffset val="100"/>
        <c:tickLblSkip val="1"/>
        <c:noMultiLvlLbl val="0"/>
      </c:catAx>
      <c:valAx>
        <c:axId val="30874437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E.coli (CFU/100mL)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26276"/>
        <c:crossesAt val="1"/>
        <c:crossBetween val="between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478"/>
          <c:w val="0.109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Phosphore lac Gauvreau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2925"/>
          <c:w val="0.838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Résultats!$D$8</c:f>
              <c:strCache>
                <c:ptCount val="1"/>
                <c:pt idx="0">
                  <c:v>2012-06-22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Résultats!$E$10:$E$13</c:f>
              <c:numCache>
                <c:ptCount val="4"/>
                <c:pt idx="0">
                  <c:v>0.018</c:v>
                </c:pt>
                <c:pt idx="1">
                  <c:v>0.012</c:v>
                </c:pt>
                <c:pt idx="2">
                  <c:v>0.011</c:v>
                </c:pt>
                <c:pt idx="3">
                  <c:v>0.012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Résultats!$F$8</c:f>
              <c:strCache>
                <c:ptCount val="1"/>
                <c:pt idx="0">
                  <c:v>2012-07-23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12700">
                <a:solidFill>
                  <a:srgbClr val="993366"/>
                </a:solidFill>
              </a:ln>
            </c:spPr>
            <c:marker>
              <c:size val="4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val>
            <c:numRef>
              <c:f>Résultats!$G$10:$G$13</c:f>
              <c:numCache>
                <c:ptCount val="4"/>
                <c:pt idx="0">
                  <c:v>0.015</c:v>
                </c:pt>
                <c:pt idx="1">
                  <c:v>0.01</c:v>
                </c:pt>
                <c:pt idx="2">
                  <c:v>0.01</c:v>
                </c:pt>
                <c:pt idx="3">
                  <c:v>0.017</c:v>
                </c:pt>
              </c:numCache>
            </c:numRef>
          </c:val>
          <c:smooth val="0"/>
        </c:ser>
        <c:marker val="1"/>
        <c:axId val="9434478"/>
        <c:axId val="17801439"/>
      </c:lineChart>
      <c:catAx>
        <c:axId val="9434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Sites d'échantillonnages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01439"/>
        <c:crosses val="autoZero"/>
        <c:auto val="1"/>
        <c:lblOffset val="100"/>
        <c:tickLblSkip val="1"/>
        <c:noMultiLvlLbl val="0"/>
      </c:catAx>
      <c:valAx>
        <c:axId val="17801439"/>
        <c:scaling>
          <c:orientation val="minMax"/>
          <c:max val="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Phosphore total (mg/L)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434478"/>
        <c:crossesAt val="1"/>
        <c:crossBetween val="between"/>
        <c:dispUnits/>
        <c:majorUnit val="0.00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5"/>
          <c:y val="0.478"/>
          <c:w val="0.1095"/>
          <c:h val="0.0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16</xdr:row>
      <xdr:rowOff>47625</xdr:rowOff>
    </xdr:from>
    <xdr:to>
      <xdr:col>9</xdr:col>
      <xdr:colOff>9525</xdr:colOff>
      <xdr:row>44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3057525"/>
          <a:ext cx="525780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41</xdr:row>
      <xdr:rowOff>104775</xdr:rowOff>
    </xdr:from>
    <xdr:to>
      <xdr:col>3</xdr:col>
      <xdr:colOff>523875</xdr:colOff>
      <xdr:row>43</xdr:row>
      <xdr:rowOff>66675</xdr:rowOff>
    </xdr:to>
    <xdr:sp>
      <xdr:nvSpPr>
        <xdr:cNvPr id="2" name="Oval 2"/>
        <xdr:cNvSpPr>
          <a:spLocks/>
        </xdr:cNvSpPr>
      </xdr:nvSpPr>
      <xdr:spPr>
        <a:xfrm>
          <a:off x="2009775" y="7419975"/>
          <a:ext cx="333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4</a:t>
          </a:r>
        </a:p>
      </xdr:txBody>
    </xdr:sp>
    <xdr:clientData/>
  </xdr:twoCellAnchor>
  <xdr:twoCellAnchor>
    <xdr:from>
      <xdr:col>7</xdr:col>
      <xdr:colOff>485775</xdr:colOff>
      <xdr:row>16</xdr:row>
      <xdr:rowOff>47625</xdr:rowOff>
    </xdr:from>
    <xdr:to>
      <xdr:col>8</xdr:col>
      <xdr:colOff>0</xdr:colOff>
      <xdr:row>17</xdr:row>
      <xdr:rowOff>38100</xdr:rowOff>
    </xdr:to>
    <xdr:sp>
      <xdr:nvSpPr>
        <xdr:cNvPr id="3" name="Oval 3"/>
        <xdr:cNvSpPr>
          <a:spLocks/>
        </xdr:cNvSpPr>
      </xdr:nvSpPr>
      <xdr:spPr>
        <a:xfrm>
          <a:off x="5353050" y="3057525"/>
          <a:ext cx="27622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5</xdr:col>
      <xdr:colOff>66675</xdr:colOff>
      <xdr:row>26</xdr:row>
      <xdr:rowOff>123825</xdr:rowOff>
    </xdr:from>
    <xdr:to>
      <xdr:col>5</xdr:col>
      <xdr:colOff>371475</xdr:colOff>
      <xdr:row>28</xdr:row>
      <xdr:rowOff>85725</xdr:rowOff>
    </xdr:to>
    <xdr:sp>
      <xdr:nvSpPr>
        <xdr:cNvPr id="4" name="Oval 4"/>
        <xdr:cNvSpPr>
          <a:spLocks/>
        </xdr:cNvSpPr>
      </xdr:nvSpPr>
      <xdr:spPr>
        <a:xfrm>
          <a:off x="3409950" y="5010150"/>
          <a:ext cx="3048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6</xdr:col>
      <xdr:colOff>457200</xdr:colOff>
      <xdr:row>37</xdr:row>
      <xdr:rowOff>104775</xdr:rowOff>
    </xdr:from>
    <xdr:to>
      <xdr:col>7</xdr:col>
      <xdr:colOff>95250</xdr:colOff>
      <xdr:row>39</xdr:row>
      <xdr:rowOff>66675</xdr:rowOff>
    </xdr:to>
    <xdr:sp>
      <xdr:nvSpPr>
        <xdr:cNvPr id="5" name="Oval 5"/>
        <xdr:cNvSpPr>
          <a:spLocks/>
        </xdr:cNvSpPr>
      </xdr:nvSpPr>
      <xdr:spPr>
        <a:xfrm>
          <a:off x="4562475" y="6772275"/>
          <a:ext cx="4000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13</xdr:col>
      <xdr:colOff>485775</xdr:colOff>
      <xdr:row>29</xdr:row>
      <xdr:rowOff>0</xdr:rowOff>
    </xdr:to>
    <xdr:graphicFrame>
      <xdr:nvGraphicFramePr>
        <xdr:cNvPr id="1" name="Graphique 1"/>
        <xdr:cNvGraphicFramePr/>
      </xdr:nvGraphicFramePr>
      <xdr:xfrm>
        <a:off x="1524000" y="485775"/>
        <a:ext cx="88677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13</xdr:col>
      <xdr:colOff>485775</xdr:colOff>
      <xdr:row>29</xdr:row>
      <xdr:rowOff>0</xdr:rowOff>
    </xdr:to>
    <xdr:graphicFrame>
      <xdr:nvGraphicFramePr>
        <xdr:cNvPr id="1" name="Graphique 1"/>
        <xdr:cNvGraphicFramePr/>
      </xdr:nvGraphicFramePr>
      <xdr:xfrm>
        <a:off x="1524000" y="485775"/>
        <a:ext cx="88677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M20"/>
  <sheetViews>
    <sheetView tabSelected="1" zoomScale="75" zoomScaleNormal="75" zoomScalePageLayoutView="0" workbookViewId="0" topLeftCell="A1">
      <selection activeCell="P17" sqref="P17"/>
    </sheetView>
  </sheetViews>
  <sheetFormatPr defaultColWidth="11.421875" defaultRowHeight="12.75"/>
  <cols>
    <col min="1" max="1" width="4.421875" style="0" customWidth="1"/>
    <col min="10" max="10" width="3.421875" style="0" customWidth="1"/>
    <col min="12" max="12" width="7.8515625" style="0" customWidth="1"/>
    <col min="13" max="13" width="6.00390625" style="0" customWidth="1"/>
  </cols>
  <sheetData>
    <row r="6" spans="4:9" ht="15.75">
      <c r="D6" s="33">
        <v>2012</v>
      </c>
      <c r="E6" s="33"/>
      <c r="F6" s="33"/>
      <c r="G6" s="33"/>
      <c r="H6" s="33"/>
      <c r="I6" s="33"/>
    </row>
    <row r="7" ht="13.5" thickBot="1"/>
    <row r="8" spans="4:9" ht="13.5" thickBot="1">
      <c r="D8" s="34">
        <v>41082</v>
      </c>
      <c r="E8" s="35"/>
      <c r="F8" s="36">
        <v>41113</v>
      </c>
      <c r="G8" s="37"/>
      <c r="H8" s="36"/>
      <c r="I8" s="37"/>
    </row>
    <row r="9" spans="3:9" ht="39" thickBot="1">
      <c r="C9" s="4"/>
      <c r="D9" s="6" t="s">
        <v>0</v>
      </c>
      <c r="E9" s="7" t="s">
        <v>1</v>
      </c>
      <c r="F9" s="6" t="s">
        <v>0</v>
      </c>
      <c r="G9" s="7" t="s">
        <v>1</v>
      </c>
      <c r="H9" s="6" t="s">
        <v>0</v>
      </c>
      <c r="I9" s="7" t="s">
        <v>1</v>
      </c>
    </row>
    <row r="10" spans="2:9" ht="12.75">
      <c r="B10" s="30" t="s">
        <v>10</v>
      </c>
      <c r="C10" s="14">
        <v>1</v>
      </c>
      <c r="D10" s="12">
        <v>144</v>
      </c>
      <c r="E10" s="5">
        <v>0.018</v>
      </c>
      <c r="F10" s="5">
        <v>78</v>
      </c>
      <c r="G10" s="5">
        <v>0.015</v>
      </c>
      <c r="H10" s="11"/>
      <c r="I10" s="8"/>
    </row>
    <row r="11" spans="2:9" ht="12.75">
      <c r="B11" s="31"/>
      <c r="C11" s="15">
        <v>2</v>
      </c>
      <c r="D11" s="13">
        <v>3</v>
      </c>
      <c r="E11" s="1">
        <v>0.012</v>
      </c>
      <c r="F11" s="1">
        <v>0</v>
      </c>
      <c r="G11" s="40">
        <v>0.01</v>
      </c>
      <c r="H11" s="1"/>
      <c r="I11" s="9"/>
    </row>
    <row r="12" spans="2:9" ht="12.75">
      <c r="B12" s="31"/>
      <c r="C12" s="15">
        <v>3</v>
      </c>
      <c r="D12" s="13">
        <v>14</v>
      </c>
      <c r="E12" s="1">
        <v>0.011</v>
      </c>
      <c r="F12" s="1">
        <v>1</v>
      </c>
      <c r="G12" s="40">
        <v>0.01</v>
      </c>
      <c r="H12" s="1"/>
      <c r="I12" s="9"/>
    </row>
    <row r="13" spans="2:9" ht="13.5" thickBot="1">
      <c r="B13" s="32"/>
      <c r="C13" s="15">
        <v>4</v>
      </c>
      <c r="D13" s="21">
        <v>5</v>
      </c>
      <c r="E13" s="3">
        <v>0.012</v>
      </c>
      <c r="F13" s="3">
        <v>23</v>
      </c>
      <c r="G13" s="3">
        <v>0.017</v>
      </c>
      <c r="H13" s="3"/>
      <c r="I13" s="10"/>
    </row>
    <row r="14" spans="3:9" ht="13.5" thickBot="1">
      <c r="C14" s="16" t="s">
        <v>11</v>
      </c>
      <c r="D14" s="17">
        <f>AVERAGE(D10:D13)</f>
        <v>41.5</v>
      </c>
      <c r="E14" s="18">
        <f>AVERAGE(E10:E13)</f>
        <v>0.013249999999999998</v>
      </c>
      <c r="F14" s="19">
        <f>AVERAGE(F10:F13)</f>
        <v>25.5</v>
      </c>
      <c r="G14" s="19">
        <f>AVERAGE(G10:G13)</f>
        <v>0.013000000000000001</v>
      </c>
      <c r="H14" s="19"/>
      <c r="I14" s="20"/>
    </row>
    <row r="16" ht="13.5" thickBot="1"/>
    <row r="17" spans="11:13" ht="30.75" customHeight="1" thickBot="1">
      <c r="K17" s="2" t="s">
        <v>2</v>
      </c>
      <c r="L17" s="38" t="s">
        <v>3</v>
      </c>
      <c r="M17" s="39"/>
    </row>
    <row r="18" spans="11:13" ht="13.5" thickBot="1">
      <c r="K18" s="22" t="s">
        <v>4</v>
      </c>
      <c r="L18" s="24" t="s">
        <v>5</v>
      </c>
      <c r="M18" s="25"/>
    </row>
    <row r="19" spans="11:13" ht="13.5" thickBot="1">
      <c r="K19" s="23" t="s">
        <v>6</v>
      </c>
      <c r="L19" s="26" t="s">
        <v>7</v>
      </c>
      <c r="M19" s="27"/>
    </row>
    <row r="20" spans="11:13" ht="13.5" thickBot="1">
      <c r="K20" s="23" t="s">
        <v>8</v>
      </c>
      <c r="L20" s="28" t="s">
        <v>9</v>
      </c>
      <c r="M20" s="29"/>
    </row>
  </sheetData>
  <sheetProtection/>
  <mergeCells count="9">
    <mergeCell ref="L18:M18"/>
    <mergeCell ref="L19:M19"/>
    <mergeCell ref="L20:M20"/>
    <mergeCell ref="B10:B13"/>
    <mergeCell ref="D6:I6"/>
    <mergeCell ref="D8:E8"/>
    <mergeCell ref="F8:G8"/>
    <mergeCell ref="H8:I8"/>
    <mergeCell ref="L17:M17"/>
  </mergeCells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2" sqref="O22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2" sqref="O22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MUNICIAPLITÉ DE LA PECHE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ASSURBANISME</dc:creator>
  <cp:keywords/>
  <dc:description/>
  <cp:lastModifiedBy>assinspecteur</cp:lastModifiedBy>
  <dcterms:created xsi:type="dcterms:W3CDTF">2012-06-19T15:20:44Z</dcterms:created>
  <dcterms:modified xsi:type="dcterms:W3CDTF">2012-07-27T15:54:00Z</dcterms:modified>
  <cp:category/>
  <cp:version/>
  <cp:contentType/>
  <cp:contentStatus/>
</cp:coreProperties>
</file>